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 date1904="1" hidePivotFieldList="1"/>
  <mc:AlternateContent xmlns:mc="http://schemas.openxmlformats.org/markup-compatibility/2006">
    <mc:Choice Requires="x15">
      <x15ac:absPath xmlns:x15ac="http://schemas.microsoft.com/office/spreadsheetml/2010/11/ac" url="/Users/owen/Library/CloudStorage/GoogleDrive-opsulli@g.clemson.edu/My Drive/F23/MGT 3120/"/>
    </mc:Choice>
  </mc:AlternateContent>
  <xr:revisionPtr revIDLastSave="0" documentId="13_ncr:1_{55E4C568-9C3F-9D4B-BBD9-4B9BF4E55EE2}" xr6:coauthVersionLast="47" xr6:coauthVersionMax="47" xr10:uidLastSave="{00000000-0000-0000-0000-000000000000}"/>
  <bookViews>
    <workbookView xWindow="14400" yWindow="500" windowWidth="14400" windowHeight="16560" xr2:uid="{00000000-000D-0000-FFFF-FFFF00000000}"/>
  </bookViews>
  <sheets>
    <sheet name="Wyndor" sheetId="7" r:id="rId1"/>
  </sheets>
  <definedNames>
    <definedName name="coin_cuttype" localSheetId="0" hidden="1">1</definedName>
    <definedName name="coin_dualtol" localSheetId="0" hidden="1">0.0000001</definedName>
    <definedName name="coin_heurs" localSheetId="0" hidden="1">1</definedName>
    <definedName name="coin_integerpresolve" localSheetId="0" hidden="1">1</definedName>
    <definedName name="coin_presolve1" localSheetId="0" hidden="1">1</definedName>
    <definedName name="coin_primaltol" localSheetId="0" hidden="1">0.0000001</definedName>
    <definedName name="coin_thread_mode" localSheetId="0" hidden="1">0</definedName>
    <definedName name="coin_threads" localSheetId="0" hidden="1">2</definedName>
    <definedName name="DoorsProduced">Wyndor!$C$12</definedName>
    <definedName name="HoursAvailable" localSheetId="0">Wyndor!$G$7:$G$9</definedName>
    <definedName name="HoursAvailable">#REF!</definedName>
    <definedName name="HoursUsed" localSheetId="0">Wyndor!$E$7:$E$9</definedName>
    <definedName name="HoursUsed">#REF!</definedName>
    <definedName name="HoursUsedPerUnitProduced">Wyndor!$C$7:$D$9</definedName>
    <definedName name="solver_adj" localSheetId="0" hidden="1">Wyndor!$C$12:$D$12</definedName>
    <definedName name="solver_adj_ob" localSheetId="0" hidden="1">1</definedName>
    <definedName name="solver_adj_ob1" localSheetId="0" hidden="1">1</definedName>
    <definedName name="solver_cha" localSheetId="0" hidden="1">1</definedName>
    <definedName name="solver_chc1" localSheetId="0" hidden="1">0</definedName>
    <definedName name="solver_chc2" localSheetId="0" hidden="1">0</definedName>
    <definedName name="solver_chn" localSheetId="0" hidden="1">4</definedName>
    <definedName name="solver_chp1" localSheetId="0" hidden="1">0</definedName>
    <definedName name="solver_chp2" localSheetId="0" hidden="1">0</definedName>
    <definedName name="solver_cht" localSheetId="0" hidden="1">0</definedName>
    <definedName name="solver_cir1" localSheetId="0" hidden="1">1</definedName>
    <definedName name="solver_cir2" localSheetId="0" hidden="1">1</definedName>
    <definedName name="solver_con" localSheetId="0" hidden="1">" "</definedName>
    <definedName name="solver_con1" localSheetId="0" hidden="1">" "</definedName>
    <definedName name="solver_con2" localSheetId="0" hidden="1">" "</definedName>
    <definedName name="solver_cvg" localSheetId="0" hidden="1">0.0001</definedName>
    <definedName name="solver_dia" localSheetId="0" hidden="1">5</definedName>
    <definedName name="solver_drv" localSheetId="0" hidden="1">1</definedName>
    <definedName name="solver_eng" localSheetId="0" hidden="1">2</definedName>
    <definedName name="solver_est" localSheetId="0" hidden="1">1</definedName>
    <definedName name="solver_iao" localSheetId="0" hidden="1">0</definedName>
    <definedName name="solver_int" localSheetId="0" hidden="1">0</definedName>
    <definedName name="solver_irs" localSheetId="0" hidden="1">0</definedName>
    <definedName name="solver_ism" localSheetId="0" hidden="1">0</definedName>
    <definedName name="solver_itr" localSheetId="0" hidden="1">100</definedName>
    <definedName name="solver_kiv" localSheetId="0" hidden="1">2E+30</definedName>
    <definedName name="solver_lhs_ob1" localSheetId="0" hidden="1">0</definedName>
    <definedName name="solver_lhs_ob2" localSheetId="0" hidden="1">0</definedName>
    <definedName name="solver_lhs1" localSheetId="0" hidden="1">Wyndor!$E$7:$E$9</definedName>
    <definedName name="solver_lhs2" localSheetId="0" hidden="1">Wyndor!$I$14</definedName>
    <definedName name="solver_lin" localSheetId="0" hidden="1">1</definedName>
    <definedName name="solver_mda" localSheetId="0" hidden="1">4</definedName>
    <definedName name="solver_mip" localSheetId="0" hidden="1">2147483647</definedName>
    <definedName name="solver_mni" localSheetId="0" hidden="1">30</definedName>
    <definedName name="solver_mod" localSheetId="0" hidden="1">3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opt" localSheetId="0" hidden="1">1</definedName>
    <definedName name="solver_ntr" localSheetId="0" hidden="1">0</definedName>
    <definedName name="solver_ntri" hidden="1">1000</definedName>
    <definedName name="solver_num" localSheetId="0" hidden="1">1</definedName>
    <definedName name="solver_nwt" localSheetId="0" hidden="1">1</definedName>
    <definedName name="solver_obc" localSheetId="0" hidden="1">0</definedName>
    <definedName name="solver_obp" localSheetId="0" hidden="1">0</definedName>
    <definedName name="solver_opt" localSheetId="0" hidden="1">Wyndor!$G$12</definedName>
    <definedName name="solver_opt_ob" localSheetId="0" hidden="1">1</definedName>
    <definedName name="solver_pre" localSheetId="0" hidden="1">0.000001</definedName>
    <definedName name="solver_psi" localSheetId="0" hidden="1">0</definedName>
    <definedName name="solver_rbv" localSheetId="0" hidden="1">1</definedName>
    <definedName name="solver_rdp" localSheetId="0" hidden="1">0</definedName>
    <definedName name="solver_reco1" localSheetId="0" hidden="1">0</definedName>
    <definedName name="solver_rel1" localSheetId="0" hidden="1">1</definedName>
    <definedName name="solver_rel2" localSheetId="0" hidden="1">1</definedName>
    <definedName name="solver_rep" localSheetId="0" hidden="1">0</definedName>
    <definedName name="solver_rhs1" localSheetId="0" hidden="1">Wyndor!$G$7:$G$9</definedName>
    <definedName name="solver_rhs2" localSheetId="0" hidden="1">1</definedName>
    <definedName name="solver_rlx" localSheetId="0" hidden="1">2</definedName>
    <definedName name="solver_rsd" localSheetId="0" hidden="1">0</definedName>
    <definedName name="solver_rsmp" hidden="1">2</definedName>
    <definedName name="solver_rtr" localSheetId="0" hidden="1">0</definedName>
    <definedName name="solver_rxc1" localSheetId="0" hidden="1">1</definedName>
    <definedName name="solver_rxc2" localSheetId="0" hidden="1">0</definedName>
    <definedName name="solver_rxv" localSheetId="0" hidden="1">1</definedName>
    <definedName name="solver_scl" localSheetId="0" hidden="1">2</definedName>
    <definedName name="solver_seed" hidden="1">0</definedName>
    <definedName name="solver_sel" localSheetId="0" hidden="1">1</definedName>
    <definedName name="solver_sho" localSheetId="0" hidden="1">2</definedName>
    <definedName name="solver_slv" localSheetId="0" hidden="1">0</definedName>
    <definedName name="solver_slvu" localSheetId="0" hidden="1">0</definedName>
    <definedName name="solver_spid" localSheetId="0" hidden="1">" "</definedName>
    <definedName name="solver_srvr" localSheetId="0" hidden="1">" "</definedName>
    <definedName name="solver_ssz" localSheetId="0" hidden="1">100</definedName>
    <definedName name="solver_tim" localSheetId="0" hidden="1">100</definedName>
    <definedName name="solver_tmp" localSheetId="0" hidden="1">0</definedName>
    <definedName name="solver_tol" localSheetId="0" hidden="1">0.01</definedName>
    <definedName name="solver_typ" localSheetId="0" hidden="1">1</definedName>
    <definedName name="solver_umod" localSheetId="0" hidden="1">1</definedName>
    <definedName name="solver_urs" localSheetId="0" hidden="1">0</definedName>
    <definedName name="solver_userid" localSheetId="0" hidden="1">286844</definedName>
    <definedName name="solver_val" localSheetId="0" hidden="1">0</definedName>
    <definedName name="solver_var" localSheetId="0" hidden="1">" "</definedName>
    <definedName name="solver_ver" localSheetId="0" hidden="1">2</definedName>
    <definedName name="solver_vir" localSheetId="0" hidden="1">1</definedName>
    <definedName name="solver_vol" localSheetId="0" hidden="1">0</definedName>
    <definedName name="solver_vst" localSheetId="0" hidden="1">0</definedName>
    <definedName name="TotalProfit" localSheetId="0">Wyndor!$G$12</definedName>
    <definedName name="TotalProfit">#REF!</definedName>
    <definedName name="UnitProfit" localSheetId="0">Wyndor!$C$4:$D$4</definedName>
    <definedName name="UnitProfit">#REF!</definedName>
    <definedName name="UnitProfitPerDoor">Wyndor!$C$4</definedName>
    <definedName name="UnitProfitPerWindow">Wyndor!$D$4</definedName>
    <definedName name="UnitsProduced" localSheetId="0">Wyndor!$C$12:$D$12</definedName>
    <definedName name="UnitsProduced">#REF!</definedName>
    <definedName name="WindowsProduced">Wyndor!$D$12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9" i="7" l="1"/>
  <c r="E8" i="7"/>
  <c r="E7" i="7"/>
  <c r="G12" i="7" l="1"/>
</calcChain>
</file>

<file path=xl/sharedStrings.xml><?xml version="1.0" encoding="utf-8"?>
<sst xmlns="http://schemas.openxmlformats.org/spreadsheetml/2006/main" count="41" uniqueCount="36">
  <si>
    <t>Available</t>
  </si>
  <si>
    <t>Plant 1</t>
  </si>
  <si>
    <t>Plant 2</t>
  </si>
  <si>
    <t>Plant 3</t>
  </si>
  <si>
    <t>Unit Profit</t>
  </si>
  <si>
    <t>Hours</t>
  </si>
  <si>
    <t>Doors</t>
  </si>
  <si>
    <t>Windows</t>
  </si>
  <si>
    <t>Wyndor Glass Co. Product-Mix Problem</t>
  </si>
  <si>
    <t>Hours Used Per Unit Produced</t>
  </si>
  <si>
    <t>Units Produced</t>
  </si>
  <si>
    <t>Used</t>
  </si>
  <si>
    <t>Total Profit</t>
  </si>
  <si>
    <t>HoursAvailable</t>
  </si>
  <si>
    <t>HoursUsed</t>
  </si>
  <si>
    <t>TotalProfit</t>
  </si>
  <si>
    <t>UnitProfit</t>
  </si>
  <si>
    <t>UnitsProduced</t>
  </si>
  <si>
    <t>G7:G9</t>
  </si>
  <si>
    <t>E7:E9</t>
  </si>
  <si>
    <t>G12</t>
  </si>
  <si>
    <t>C4:D4</t>
  </si>
  <si>
    <t>C12:D12</t>
  </si>
  <si>
    <t>Range Name</t>
  </si>
  <si>
    <t>Cells</t>
  </si>
  <si>
    <t>HoursUsedPerUnitProduced</t>
  </si>
  <si>
    <t>C7:D9</t>
  </si>
  <si>
    <t>&lt;=</t>
  </si>
  <si>
    <t>DoorsProduced</t>
  </si>
  <si>
    <t>C12</t>
  </si>
  <si>
    <t>WindowsProduced</t>
  </si>
  <si>
    <t>D12</t>
  </si>
  <si>
    <t>UnitProfitPerDoor</t>
  </si>
  <si>
    <t>UnitProfitPerWindow</t>
  </si>
  <si>
    <t>D4</t>
  </si>
  <si>
    <t>C4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</si>
</sst>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6" x14ac:knownFonts="1">
    <font>
      <sz val="10"/>
      <name val="Geneva"/>
    </font>
    <font>
      <sz val="10"/>
      <name val="Geneva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0" borderId="0" xfId="0" applyFont="1" applyAlignment="1">
      <alignment horizontal="centerContinuous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164" fontId="3" fillId="4" borderId="7" xfId="1" applyNumberFormat="1" applyFont="1" applyFill="1" applyBorder="1" applyAlignment="1">
      <alignment horizontal="center"/>
    </xf>
    <xf numFmtId="164" fontId="3" fillId="5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3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tabSelected="1" workbookViewId="0">
      <selection activeCell="D14" sqref="D14"/>
    </sheetView>
  </sheetViews>
  <sheetFormatPr baseColWidth="10" defaultColWidth="10.7109375" defaultRowHeight="13" x14ac:dyDescent="0.15"/>
  <cols>
    <col min="1" max="1" width="2.7109375" style="2" customWidth="1"/>
    <col min="2" max="2" width="14.42578125" style="2" customWidth="1"/>
    <col min="3" max="4" width="13.7109375" style="2" customWidth="1"/>
    <col min="5" max="5" width="6.7109375" style="2" customWidth="1"/>
    <col min="6" max="6" width="2.7109375" style="2" customWidth="1"/>
    <col min="7" max="7" width="10.7109375" style="2" customWidth="1"/>
    <col min="8" max="8" width="5.7109375" style="2" customWidth="1"/>
    <col min="9" max="9" width="25.5703125" style="2" customWidth="1"/>
    <col min="10" max="10" width="8.85546875" style="2" customWidth="1"/>
    <col min="11" max="16384" width="10.7109375" style="2"/>
  </cols>
  <sheetData>
    <row r="1" spans="1:10" ht="18" x14ac:dyDescent="0.2">
      <c r="A1" s="1" t="s">
        <v>8</v>
      </c>
    </row>
    <row r="2" spans="1:10" ht="14" thickBot="1" x14ac:dyDescent="0.2"/>
    <row r="3" spans="1:10" ht="14" thickBot="1" x14ac:dyDescent="0.2">
      <c r="C3" s="2" t="s">
        <v>6</v>
      </c>
      <c r="D3" s="2" t="s">
        <v>7</v>
      </c>
      <c r="I3" s="18" t="s">
        <v>23</v>
      </c>
      <c r="J3" s="19" t="s">
        <v>24</v>
      </c>
    </row>
    <row r="4" spans="1:10" x14ac:dyDescent="0.15">
      <c r="B4" s="3" t="s">
        <v>4</v>
      </c>
      <c r="C4" s="16">
        <v>300</v>
      </c>
      <c r="D4" s="16">
        <v>500</v>
      </c>
      <c r="I4" s="4" t="s">
        <v>28</v>
      </c>
      <c r="J4" s="5" t="s">
        <v>29</v>
      </c>
    </row>
    <row r="5" spans="1:10" x14ac:dyDescent="0.15">
      <c r="B5" s="3"/>
      <c r="D5" s="6"/>
      <c r="E5" s="2" t="s">
        <v>5</v>
      </c>
      <c r="G5" s="2" t="s">
        <v>5</v>
      </c>
      <c r="I5" s="7" t="s">
        <v>13</v>
      </c>
      <c r="J5" s="8" t="s">
        <v>18</v>
      </c>
    </row>
    <row r="6" spans="1:10" x14ac:dyDescent="0.15">
      <c r="B6" s="3"/>
      <c r="C6" s="20" t="s">
        <v>9</v>
      </c>
      <c r="D6" s="20"/>
      <c r="E6" s="2" t="s">
        <v>11</v>
      </c>
      <c r="G6" s="2" t="s">
        <v>0</v>
      </c>
      <c r="I6" s="7" t="s">
        <v>14</v>
      </c>
      <c r="J6" s="8" t="s">
        <v>19</v>
      </c>
    </row>
    <row r="7" spans="1:10" x14ac:dyDescent="0.15">
      <c r="B7" s="3" t="s">
        <v>1</v>
      </c>
      <c r="C7" s="17">
        <v>1</v>
      </c>
      <c r="D7" s="17">
        <v>0</v>
      </c>
      <c r="E7" s="2">
        <f>SUMPRODUCT(C7:D7,UnitsProduced)</f>
        <v>2</v>
      </c>
      <c r="F7" s="2" t="s">
        <v>27</v>
      </c>
      <c r="G7" s="17">
        <v>4</v>
      </c>
      <c r="I7" s="7" t="s">
        <v>25</v>
      </c>
      <c r="J7" s="8" t="s">
        <v>26</v>
      </c>
    </row>
    <row r="8" spans="1:10" x14ac:dyDescent="0.15">
      <c r="B8" s="3" t="s">
        <v>2</v>
      </c>
      <c r="C8" s="17">
        <v>0</v>
      </c>
      <c r="D8" s="17">
        <v>2</v>
      </c>
      <c r="E8" s="2">
        <f>SUMPRODUCT(C8:D8,UnitsProduced)</f>
        <v>12</v>
      </c>
      <c r="F8" s="2" t="s">
        <v>27</v>
      </c>
      <c r="G8" s="17">
        <v>12</v>
      </c>
      <c r="I8" s="7" t="s">
        <v>15</v>
      </c>
      <c r="J8" s="8" t="s">
        <v>20</v>
      </c>
    </row>
    <row r="9" spans="1:10" x14ac:dyDescent="0.15">
      <c r="B9" s="3" t="s">
        <v>3</v>
      </c>
      <c r="C9" s="17">
        <v>3</v>
      </c>
      <c r="D9" s="17">
        <v>2</v>
      </c>
      <c r="E9" s="2">
        <f>SUMPRODUCT(C9:D9,UnitsProduced)</f>
        <v>18</v>
      </c>
      <c r="F9" s="2" t="s">
        <v>27</v>
      </c>
      <c r="G9" s="17">
        <v>18</v>
      </c>
      <c r="I9" s="7" t="s">
        <v>16</v>
      </c>
      <c r="J9" s="8" t="s">
        <v>21</v>
      </c>
    </row>
    <row r="10" spans="1:10" x14ac:dyDescent="0.15">
      <c r="B10" s="3"/>
      <c r="F10" s="11"/>
      <c r="I10" s="7" t="s">
        <v>32</v>
      </c>
      <c r="J10" s="8" t="s">
        <v>35</v>
      </c>
    </row>
    <row r="11" spans="1:10" ht="14" thickBot="1" x14ac:dyDescent="0.2">
      <c r="B11" s="3"/>
      <c r="C11" s="2" t="s">
        <v>6</v>
      </c>
      <c r="D11" s="2" t="s">
        <v>7</v>
      </c>
      <c r="G11" s="2" t="s">
        <v>12</v>
      </c>
      <c r="I11" s="7" t="s">
        <v>33</v>
      </c>
      <c r="J11" s="8" t="s">
        <v>34</v>
      </c>
    </row>
    <row r="12" spans="1:10" ht="14" thickBot="1" x14ac:dyDescent="0.2">
      <c r="B12" s="3" t="s">
        <v>10</v>
      </c>
      <c r="C12" s="13">
        <v>2</v>
      </c>
      <c r="D12" s="14">
        <v>6</v>
      </c>
      <c r="G12" s="15">
        <f>SUMPRODUCT(UnitProfit,UnitsProduced)</f>
        <v>3600</v>
      </c>
      <c r="I12" s="7" t="s">
        <v>17</v>
      </c>
      <c r="J12" s="8" t="s">
        <v>22</v>
      </c>
    </row>
    <row r="13" spans="1:10" ht="14" thickBot="1" x14ac:dyDescent="0.2">
      <c r="I13" s="9" t="s">
        <v>30</v>
      </c>
      <c r="J13" s="10" t="s">
        <v>31</v>
      </c>
    </row>
    <row r="18" spans="6:6" x14ac:dyDescent="0.15">
      <c r="F18" s="12"/>
    </row>
  </sheetData>
  <mergeCells count="1">
    <mergeCell ref="C6:D6"/>
  </mergeCells>
  <phoneticPr fontId="0"/>
  <printOptions headings="1" gridLines="1"/>
  <pageMargins left="0.75" right="0.75" top="1" bottom="1" header="0.5" footer="0.5"/>
  <pageSetup paperSize="0" orientation="landscape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Wyndor</vt:lpstr>
      <vt:lpstr>DoorsProduced</vt:lpstr>
      <vt:lpstr>Wyndor!HoursAvailable</vt:lpstr>
      <vt:lpstr>Wyndor!HoursUsed</vt:lpstr>
      <vt:lpstr>HoursUsedPerUnitProduced</vt:lpstr>
      <vt:lpstr>Wyndor!TotalProfit</vt:lpstr>
      <vt:lpstr>Wyndor!UnitProfit</vt:lpstr>
      <vt:lpstr>UnitProfitPerDoor</vt:lpstr>
      <vt:lpstr>UnitProfitPerWindow</vt:lpstr>
      <vt:lpstr>Wyndor!UnitsProduced</vt:lpstr>
      <vt:lpstr>WindowsProduced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Hillier</dc:creator>
  <cp:lastModifiedBy>Owen Patrick Sullivan</cp:lastModifiedBy>
  <cp:lastPrinted>1999-06-01T06:13:52Z</cp:lastPrinted>
  <dcterms:created xsi:type="dcterms:W3CDTF">1998-09-28T19:24:19Z</dcterms:created>
  <dcterms:modified xsi:type="dcterms:W3CDTF">2023-10-03T23:45:36Z</dcterms:modified>
</cp:coreProperties>
</file>