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PSC 3710\_Assignments\Class Exercises\"/>
    </mc:Choice>
  </mc:AlternateContent>
  <xr:revisionPtr revIDLastSave="0" documentId="13_ncr:1_{CC6D8BE1-4AFC-47E0-9FD7-3386210530D7}" xr6:coauthVersionLast="46" xr6:coauthVersionMax="46" xr10:uidLastSave="{00000000-0000-0000-0000-000000000000}"/>
  <bookViews>
    <workbookView xWindow="1900" yWindow="1900" windowWidth="20520" windowHeight="12960" xr2:uid="{119BE87C-7C93-49B6-A86A-197337247B89}"/>
  </bookViews>
  <sheets>
    <sheet name="Function Poi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0" i="1"/>
  <c r="G10" i="1"/>
  <c r="E10" i="1"/>
  <c r="E11" i="1" l="1"/>
  <c r="E16" i="1" s="1"/>
  <c r="H20" i="1" s="1"/>
  <c r="H21" i="1"/>
</calcChain>
</file>

<file path=xl/sharedStrings.xml><?xml version="1.0" encoding="utf-8"?>
<sst xmlns="http://schemas.openxmlformats.org/spreadsheetml/2006/main" count="28" uniqueCount="24">
  <si>
    <t>Low Complexity</t>
  </si>
  <si>
    <t>Project Value</t>
  </si>
  <si>
    <t>Conversion</t>
  </si>
  <si>
    <t>Medium Complexity</t>
  </si>
  <si>
    <t>High Complexity</t>
  </si>
  <si>
    <t>Program Characteristic</t>
  </si>
  <si>
    <t>subtotals</t>
  </si>
  <si>
    <t xml:space="preserve">Unadjusted Function points: </t>
  </si>
  <si>
    <t>Staff Months</t>
  </si>
  <si>
    <t>Team Size:</t>
  </si>
  <si>
    <t>Project Type</t>
  </si>
  <si>
    <t>General</t>
  </si>
  <si>
    <t>Enhancement</t>
  </si>
  <si>
    <t>New Delopment</t>
  </si>
  <si>
    <t>Factor</t>
  </si>
  <si>
    <t>FP Exp</t>
  </si>
  <si>
    <t>Team Exp</t>
  </si>
  <si>
    <t>Unadjusted Function Points:</t>
  </si>
  <si>
    <t>Staff  Months = Factor * (Function Points^FP Exp)*(Team Size^Team Exp)</t>
  </si>
  <si>
    <t>External Inputs (EI)</t>
  </si>
  <si>
    <t>External Outputs (EO)</t>
  </si>
  <si>
    <t>External Queries (EQ)</t>
  </si>
  <si>
    <t>Internal Logical Files (ILF)</t>
  </si>
  <si>
    <t>External Interface Files (EIF)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</si>
</sst>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7" xfId="0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8FF97-8AAE-437E-9E83-91C56D2A667F}">
  <sheetPr>
    <pageSetUpPr fitToPage="1"/>
  </sheetPr>
  <dimension ref="D2:J22"/>
  <sheetViews>
    <sheetView tabSelected="1" workbookViewId="0">
      <selection activeCell="D10" sqref="D10"/>
    </sheetView>
  </sheetViews>
  <sheetFormatPr defaultRowHeight="14.5" x14ac:dyDescent="0.35"/>
  <cols>
    <col min="3" max="3" width="13.08984375" customWidth="1"/>
    <col min="4" max="4" width="25.453125" customWidth="1"/>
    <col min="5" max="5" width="12.453125" customWidth="1"/>
    <col min="6" max="6" width="10.453125" bestFit="1" customWidth="1"/>
    <col min="7" max="7" width="12.1796875" customWidth="1"/>
    <col min="8" max="8" width="10.453125" bestFit="1" customWidth="1"/>
    <col min="9" max="9" width="11.90625" customWidth="1"/>
    <col min="10" max="10" width="10.453125" bestFit="1" customWidth="1"/>
  </cols>
  <sheetData>
    <row r="2" spans="4:10" ht="15" thickBot="1" x14ac:dyDescent="0.4"/>
    <row r="3" spans="4:10" x14ac:dyDescent="0.35">
      <c r="E3" s="30" t="s">
        <v>0</v>
      </c>
      <c r="F3" s="31"/>
      <c r="G3" s="30" t="s">
        <v>3</v>
      </c>
      <c r="H3" s="31"/>
      <c r="I3" s="30" t="s">
        <v>4</v>
      </c>
      <c r="J3" s="31"/>
    </row>
    <row r="4" spans="4:10" ht="15" thickBot="1" x14ac:dyDescent="0.4">
      <c r="D4" t="s">
        <v>5</v>
      </c>
      <c r="E4" s="9" t="s">
        <v>1</v>
      </c>
      <c r="F4" s="18" t="s">
        <v>2</v>
      </c>
      <c r="G4" s="9" t="s">
        <v>1</v>
      </c>
      <c r="H4" s="18" t="s">
        <v>2</v>
      </c>
      <c r="I4" s="9" t="s">
        <v>1</v>
      </c>
      <c r="J4" s="10" t="s">
        <v>2</v>
      </c>
    </row>
    <row r="5" spans="4:10" x14ac:dyDescent="0.35">
      <c r="D5" s="3" t="s">
        <v>19</v>
      </c>
      <c r="E5" s="11"/>
      <c r="F5" s="19">
        <v>3</v>
      </c>
      <c r="G5" s="26"/>
      <c r="H5" s="19">
        <v>4</v>
      </c>
      <c r="I5" s="11"/>
      <c r="J5" s="19">
        <v>6</v>
      </c>
    </row>
    <row r="6" spans="4:10" x14ac:dyDescent="0.35">
      <c r="D6" s="4" t="s">
        <v>20</v>
      </c>
      <c r="E6" s="12"/>
      <c r="F6" s="20">
        <v>4</v>
      </c>
      <c r="G6" s="27"/>
      <c r="H6" s="20">
        <v>5</v>
      </c>
      <c r="I6" s="12"/>
      <c r="J6" s="20">
        <v>7</v>
      </c>
    </row>
    <row r="7" spans="4:10" x14ac:dyDescent="0.35">
      <c r="D7" s="4" t="s">
        <v>21</v>
      </c>
      <c r="E7" s="12"/>
      <c r="F7" s="20">
        <v>3</v>
      </c>
      <c r="G7" s="27"/>
      <c r="H7" s="20">
        <v>4</v>
      </c>
      <c r="I7" s="12"/>
      <c r="J7" s="20">
        <v>6</v>
      </c>
    </row>
    <row r="8" spans="4:10" x14ac:dyDescent="0.35">
      <c r="D8" s="4" t="s">
        <v>22</v>
      </c>
      <c r="E8" s="12"/>
      <c r="F8" s="20">
        <v>4</v>
      </c>
      <c r="G8" s="27"/>
      <c r="H8" s="20">
        <v>10</v>
      </c>
      <c r="I8" s="12"/>
      <c r="J8" s="20">
        <v>15</v>
      </c>
    </row>
    <row r="9" spans="4:10" ht="15" thickBot="1" x14ac:dyDescent="0.4">
      <c r="D9" s="5" t="s">
        <v>23</v>
      </c>
      <c r="E9" s="13"/>
      <c r="F9" s="21">
        <v>5</v>
      </c>
      <c r="G9" s="28"/>
      <c r="H9" s="21">
        <v>7</v>
      </c>
      <c r="I9" s="13"/>
      <c r="J9" s="21">
        <v>10</v>
      </c>
    </row>
    <row r="10" spans="4:10" ht="15" thickBot="1" x14ac:dyDescent="0.4">
      <c r="D10" s="1" t="s">
        <v>6</v>
      </c>
      <c r="E10" s="13">
        <f>E5*F5+E6*F6+E7*F7+E8*F8+E9*F9</f>
        <v>0</v>
      </c>
      <c r="F10" s="6"/>
      <c r="G10" s="13">
        <f>G5*H5+G6*H6+G7*H7+G8*H8+G9*H9</f>
        <v>0</v>
      </c>
      <c r="H10" s="6"/>
      <c r="I10" s="13">
        <f>I5*J5+I6*J6+I7*J7+I8*J8+I9*J9</f>
        <v>0</v>
      </c>
      <c r="J10" s="6"/>
    </row>
    <row r="11" spans="4:10" x14ac:dyDescent="0.35">
      <c r="D11" s="16" t="s">
        <v>7</v>
      </c>
      <c r="E11" s="17">
        <f>E10+G10+I10</f>
        <v>0</v>
      </c>
    </row>
    <row r="15" spans="4:10" x14ac:dyDescent="0.35">
      <c r="D15" s="1" t="s">
        <v>9</v>
      </c>
      <c r="E15" s="25">
        <v>0</v>
      </c>
    </row>
    <row r="16" spans="4:10" x14ac:dyDescent="0.35">
      <c r="D16" s="1" t="s">
        <v>17</v>
      </c>
      <c r="E16">
        <f>E11</f>
        <v>0</v>
      </c>
    </row>
    <row r="17" spans="4:8" x14ac:dyDescent="0.35">
      <c r="E17" s="2"/>
      <c r="F17" s="2"/>
      <c r="G17" s="2"/>
      <c r="H17" s="2"/>
    </row>
    <row r="18" spans="4:8" ht="15" thickBot="1" x14ac:dyDescent="0.4">
      <c r="D18" t="s">
        <v>10</v>
      </c>
      <c r="E18" s="2" t="s">
        <v>14</v>
      </c>
      <c r="F18" s="2" t="s">
        <v>15</v>
      </c>
      <c r="G18" s="2" t="s">
        <v>16</v>
      </c>
      <c r="H18" s="2" t="s">
        <v>8</v>
      </c>
    </row>
    <row r="19" spans="4:8" x14ac:dyDescent="0.35">
      <c r="D19" s="3" t="s">
        <v>11</v>
      </c>
      <c r="E19" s="7">
        <v>0.51200000000000001</v>
      </c>
      <c r="F19" s="22">
        <v>0.39200000000000002</v>
      </c>
      <c r="G19" s="22">
        <v>0.79100000000000004</v>
      </c>
      <c r="H19" s="8">
        <f>E19*(POWER($E$16,F19))*(POWER($E$15,G19))</f>
        <v>0</v>
      </c>
    </row>
    <row r="20" spans="4:8" x14ac:dyDescent="0.35">
      <c r="D20" s="4" t="s">
        <v>12</v>
      </c>
      <c r="E20" s="9">
        <v>0.66900000000000004</v>
      </c>
      <c r="F20" s="23">
        <v>0.33800000000000002</v>
      </c>
      <c r="G20" s="23">
        <v>0.75900000000000001</v>
      </c>
      <c r="H20" s="10">
        <f t="shared" ref="H20:H21" si="0">E20*(POWER($E$16,F20))*(POWER($E$15,G20))</f>
        <v>0</v>
      </c>
    </row>
    <row r="21" spans="4:8" ht="15" thickBot="1" x14ac:dyDescent="0.4">
      <c r="D21" s="5" t="s">
        <v>13</v>
      </c>
      <c r="E21" s="14">
        <v>0.52</v>
      </c>
      <c r="F21" s="24">
        <v>0.38500000000000001</v>
      </c>
      <c r="G21" s="24">
        <v>0.86599999999999999</v>
      </c>
      <c r="H21" s="15">
        <f t="shared" si="0"/>
        <v>0</v>
      </c>
    </row>
    <row r="22" spans="4:8" x14ac:dyDescent="0.35">
      <c r="D22" s="29" t="s">
        <v>18</v>
      </c>
    </row>
  </sheetData>
  <mergeCells count="3">
    <mergeCell ref="E3:F3"/>
    <mergeCell ref="G3:H3"/>
    <mergeCell ref="I3:J3"/>
  </mergeCells>
  <pageMargins left="0.7" right="0.7" top="0.75" bottom="0.75" header="0.3" footer="0.3"/>
  <pageSetup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Function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Van Scoy</dc:creator>
  <cp:lastModifiedBy>Roger Van Scoy</cp:lastModifiedBy>
  <cp:lastPrinted>2021-04-08T12:41:27Z</cp:lastPrinted>
  <dcterms:created xsi:type="dcterms:W3CDTF">2021-04-07T15:27:02Z</dcterms:created>
  <dcterms:modified xsi:type="dcterms:W3CDTF">2021-04-20T14:32:41Z</dcterms:modified>
</cp:coreProperties>
</file>